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74B5B39C-3C33-4765-B463-4623BD74831C}" xr6:coauthVersionLast="47" xr6:coauthVersionMax="47" xr10:uidLastSave="{406AC0D9-A518-467D-9D5F-B65D137E257A}"/>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<sst xmlns="http://schemas.openxmlformats.org/spreadsheetml/2006/main" count="4134" uniqueCount="963">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</sst>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257</v>
      </c>
      <c r="B10" s="210"/>
      <c r="C10" s="152" t="str">
        <f>VLOOKUP(A10,Listado!1:1048576,6,0)</f>
        <v>GERENCIA SERVICIOS TÉCNICOS</v>
      </c>
      <c r="D10" s="152"/>
      <c r="E10" s="152"/>
      <c r="F10" s="152"/>
      <c r="G10" s="152" t="str">
        <f>VLOOKUP(A10,Listado!1:1048576,7,0)</f>
        <v>Técnico/a 1</v>
      </c>
      <c r="H10" s="152"/>
      <c r="I10" s="203" t="str">
        <f>VLOOKUP(A10,Listado!1:1048576,2,0)</f>
        <v>Topógrafo Vía</v>
      </c>
      <c r="J10" s="204"/>
      <c r="K10" s="152" t="str">
        <f>VLOOKUP(A10,Listado!1:1048576,11,0)</f>
        <v>Lugo</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05" customHeight="1" thickTop="1" thickBot="1" x14ac:dyDescent="0.3">
      <c r="A17" s="193" t="str">
        <f>VLOOKUP(A10,Listado!1:1048576,18,0)</f>
        <v>Manejo de Programas de Trazado Ispol y Clip.
Manejo de AutoCAD 2D y 3D.
Experiencia mínima de 10 años en obra civil. 
Manejo de nivel digital /GPS y Estaciones totales de diferentes marcas.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C/4nW0C3lOUUlQBycbpKjd675AhowmwMQBRdL2nJKpwTeiG+t8Y3fzi4F5bg9WWgmxxxGZFhOJORuuKgy38Biw==" saltValue="8GTZd0BmkHRgoTKB0YnDc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2022-11-02T11:13:14Z</cp:lastPrinted>
  <dcterms:created xsi:type="dcterms:W3CDTF">2022-04-04T08:15:52Z</dcterms:created>
  <dcterms:modified xsi:type="dcterms:W3CDTF">2022-11-02T11:17:35Z</dcterms:modified>
</cp:coreProperties>
</file>